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MassplotResults" sheetId="3" r:id="rId1"/>
    <sheet name="DataResults" sheetId="4" r:id="rId2"/>
  </sheets>
  <definedNames>
    <definedName name="_xlnm.Print_Area" localSheetId="1">DataResults!$1:$1048576</definedName>
    <definedName name="_xlnm.Print_Area" localSheetId="0">MassplotResults!$1:$1048576</definedName>
    <definedName name="_xlnm.Sheet_Title" localSheetId="1">"Results_A"</definedName>
    <definedName name="_xlnm.Sheet_Title" localSheetId="0">"Massplot_A"</definedName>
  </definedNames>
  <calcPr calcId="145621" fullCalcOnLoad="1" concurrentCalc="0"/>
</workbook>
</file>

<file path=xl/calcChain.xml><?xml version="1.0" encoding="utf-8"?>
<calcChain xmlns="http://schemas.openxmlformats.org/spreadsheetml/2006/main">
  <c r="D32" i="4" l="1"/>
  <c r="E32" i="4"/>
  <c r="G35" i="4"/>
  <c r="B32" i="4"/>
  <c r="C32" i="4"/>
  <c r="D35" i="4"/>
  <c r="F32" i="4"/>
  <c r="G32" i="4"/>
  <c r="H32" i="4"/>
  <c r="I32" i="4"/>
  <c r="K32" i="4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</calcChain>
</file>

<file path=xl/sharedStrings.xml><?xml version="1.0" encoding="utf-8"?>
<sst xmlns="http://schemas.openxmlformats.org/spreadsheetml/2006/main" count="55" uniqueCount="52">
  <si>
    <t>Dataset</t>
  </si>
  <si>
    <t>electron</t>
  </si>
  <si>
    <t>muon</t>
  </si>
  <si>
    <t>W+ cand</t>
  </si>
  <si>
    <t>masterclass_18</t>
  </si>
  <si>
    <t>W- cand</t>
  </si>
  <si>
    <t>W cand</t>
  </si>
  <si>
    <t>Z cand</t>
  </si>
  <si>
    <t>masterclass_17</t>
  </si>
  <si>
    <t>"zoo"</t>
  </si>
  <si>
    <t>ZZ cand</t>
  </si>
  <si>
    <t>masterclass_16</t>
  </si>
  <si>
    <t>masterclass_15</t>
  </si>
  <si>
    <t>masterclass_14</t>
  </si>
  <si>
    <t>masterclass_13</t>
  </si>
  <si>
    <t>masterclass_11</t>
  </si>
  <si>
    <t>masterclass_10</t>
  </si>
  <si>
    <t>masterclass_9</t>
  </si>
  <si>
    <t>masterclass_8</t>
  </si>
  <si>
    <t>masterclass_7</t>
  </si>
  <si>
    <t>masterclass_6</t>
  </si>
  <si>
    <t>masterclass_4</t>
  </si>
  <si>
    <t>masterclass_3</t>
  </si>
  <si>
    <t>masterclass_2</t>
  </si>
  <si>
    <t>masterclass_1</t>
  </si>
  <si>
    <t>masterclass_19</t>
  </si>
  <si>
    <t>masterclass_12</t>
  </si>
  <si>
    <t>masterclass_5</t>
  </si>
  <si>
    <t>Interval</t>
  </si>
  <si>
    <t>Number</t>
  </si>
  <si>
    <t>Totals:</t>
  </si>
  <si>
    <t>Events</t>
  </si>
  <si>
    <t>2 GeV</t>
  </si>
  <si>
    <t>of</t>
  </si>
  <si>
    <t>per</t>
  </si>
  <si>
    <t>dataset</t>
  </si>
  <si>
    <t>sum events</t>
  </si>
  <si>
    <t>e/mu =</t>
  </si>
  <si>
    <t>W+/W- =</t>
  </si>
  <si>
    <t>in each</t>
  </si>
  <si>
    <t>Mass in GeV:</t>
  </si>
  <si>
    <t>masterclass_20</t>
  </si>
  <si>
    <t>masterclass_21</t>
  </si>
  <si>
    <t>masterclass_22</t>
  </si>
  <si>
    <t>masterclass_23</t>
  </si>
  <si>
    <t>masterclass_24</t>
  </si>
  <si>
    <t>masterclass_25</t>
  </si>
  <si>
    <t>masterclass_26</t>
  </si>
  <si>
    <t>masterclass_27</t>
  </si>
  <si>
    <t>masterclass_28</t>
  </si>
  <si>
    <t>masterclass_29</t>
  </si>
  <si>
    <t>masterclass_30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</si>
</sst>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2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160B8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Massplot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MassplotResults!$C$3:$BR$3</c:f>
              <c:numCache>
                <c:formatCode>General</c:formatCode>
                <c:ptCount val="6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49</c:v>
                </c:pt>
                <c:pt idx="25">
                  <c:v>51</c:v>
                </c:pt>
                <c:pt idx="26">
                  <c:v>53</c:v>
                </c:pt>
                <c:pt idx="27">
                  <c:v>55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69</c:v>
                </c:pt>
                <c:pt idx="35">
                  <c:v>71</c:v>
                </c:pt>
                <c:pt idx="36">
                  <c:v>73</c:v>
                </c:pt>
                <c:pt idx="37">
                  <c:v>75</c:v>
                </c:pt>
                <c:pt idx="38">
                  <c:v>77</c:v>
                </c:pt>
                <c:pt idx="39">
                  <c:v>79</c:v>
                </c:pt>
                <c:pt idx="40">
                  <c:v>81</c:v>
                </c:pt>
                <c:pt idx="41">
                  <c:v>83</c:v>
                </c:pt>
                <c:pt idx="42">
                  <c:v>85</c:v>
                </c:pt>
                <c:pt idx="43">
                  <c:v>87</c:v>
                </c:pt>
                <c:pt idx="44">
                  <c:v>89</c:v>
                </c:pt>
                <c:pt idx="45">
                  <c:v>91</c:v>
                </c:pt>
                <c:pt idx="46">
                  <c:v>93</c:v>
                </c:pt>
                <c:pt idx="47">
                  <c:v>95</c:v>
                </c:pt>
                <c:pt idx="48">
                  <c:v>97</c:v>
                </c:pt>
                <c:pt idx="49">
                  <c:v>99</c:v>
                </c:pt>
                <c:pt idx="50">
                  <c:v>101</c:v>
                </c:pt>
                <c:pt idx="51">
                  <c:v>103</c:v>
                </c:pt>
                <c:pt idx="52">
                  <c:v>105</c:v>
                </c:pt>
                <c:pt idx="53">
                  <c:v>107</c:v>
                </c:pt>
                <c:pt idx="54">
                  <c:v>109</c:v>
                </c:pt>
                <c:pt idx="55">
                  <c:v>111</c:v>
                </c:pt>
                <c:pt idx="56">
                  <c:v>113</c:v>
                </c:pt>
                <c:pt idx="57">
                  <c:v>115</c:v>
                </c:pt>
                <c:pt idx="58">
                  <c:v>117</c:v>
                </c:pt>
                <c:pt idx="59">
                  <c:v>119</c:v>
                </c:pt>
                <c:pt idx="60">
                  <c:v>121</c:v>
                </c:pt>
                <c:pt idx="61">
                  <c:v>123</c:v>
                </c:pt>
                <c:pt idx="62">
                  <c:v>125</c:v>
                </c:pt>
                <c:pt idx="63">
                  <c:v>127</c:v>
                </c:pt>
                <c:pt idx="64">
                  <c:v>129</c:v>
                </c:pt>
                <c:pt idx="65">
                  <c:v>131</c:v>
                </c:pt>
                <c:pt idx="66">
                  <c:v>133</c:v>
                </c:pt>
                <c:pt idx="67">
                  <c:v>135</c:v>
                </c:pt>
              </c:numCache>
            </c:numRef>
          </c:cat>
          <c:val>
            <c:numRef>
              <c:f>MassplotResults!$C$34:$BQ$34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62592"/>
        <c:axId val="76864512"/>
      </c:barChart>
      <c:catAx>
        <c:axId val="7686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 (GeV)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6864512"/>
        <c:crosses val="autoZero"/>
        <c:auto val="1"/>
        <c:lblAlgn val="ctr"/>
        <c:lblOffset val="100"/>
        <c:noMultiLvlLbl val="0"/>
      </c:catAx>
      <c:valAx>
        <c:axId val="76864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Events / 2 GeV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86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35</xdr:row>
      <xdr:rowOff>80962</xdr:rowOff>
    </xdr:from>
    <xdr:to>
      <xdr:col>38</xdr:col>
      <xdr:colOff>104775</xdr:colOff>
      <xdr:row>58</xdr:row>
      <xdr:rowOff>28575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4"/>
  <sheetViews>
    <sheetView tabSelected="1" topLeftCell="A22" zoomScaleSheetLayoutView="1" workbookViewId="0">
      <selection activeCell="BL45" sqref="BL45"/>
    </sheetView>
  </sheetViews>
  <sheetFormatPr baseColWidth="10" defaultRowHeight="12.75" x14ac:dyDescent="0.2"/>
  <cols>
    <col min="1" max="2" width="9.140625" style="3" customWidth="1"/>
    <col min="3" max="70" width="3.7109375" style="3" customWidth="1"/>
    <col min="71" max="256" width="9.140625" customWidth="1"/>
  </cols>
  <sheetData>
    <row r="2" spans="1:70" x14ac:dyDescent="0.2">
      <c r="B2" s="8" t="s">
        <v>0</v>
      </c>
      <c r="C2" s="10" t="s">
        <v>40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2"/>
    </row>
    <row r="3" spans="1:70" x14ac:dyDescent="0.2">
      <c r="B3" s="9" t="s">
        <v>29</v>
      </c>
      <c r="C3" s="6">
        <v>1</v>
      </c>
      <c r="D3" s="6">
        <v>3</v>
      </c>
      <c r="E3" s="6">
        <v>5</v>
      </c>
      <c r="F3" s="6">
        <v>7</v>
      </c>
      <c r="G3" s="6">
        <v>9</v>
      </c>
      <c r="H3" s="6">
        <v>11</v>
      </c>
      <c r="I3" s="6">
        <v>13</v>
      </c>
      <c r="J3" s="6">
        <v>15</v>
      </c>
      <c r="K3" s="6">
        <v>17</v>
      </c>
      <c r="L3" s="6">
        <v>19</v>
      </c>
      <c r="M3" s="6">
        <v>21</v>
      </c>
      <c r="N3" s="6">
        <v>23</v>
      </c>
      <c r="O3" s="6">
        <v>25</v>
      </c>
      <c r="P3" s="6">
        <v>27</v>
      </c>
      <c r="Q3" s="6">
        <v>29</v>
      </c>
      <c r="R3" s="6">
        <v>31</v>
      </c>
      <c r="S3" s="6">
        <v>33</v>
      </c>
      <c r="T3" s="6">
        <v>35</v>
      </c>
      <c r="U3" s="6">
        <v>37</v>
      </c>
      <c r="V3" s="6">
        <v>39</v>
      </c>
      <c r="W3" s="6">
        <v>41</v>
      </c>
      <c r="X3" s="6">
        <v>43</v>
      </c>
      <c r="Y3" s="6">
        <v>45</v>
      </c>
      <c r="Z3" s="6">
        <v>47</v>
      </c>
      <c r="AA3" s="6">
        <v>49</v>
      </c>
      <c r="AB3" s="6">
        <v>51</v>
      </c>
      <c r="AC3" s="6">
        <v>53</v>
      </c>
      <c r="AD3" s="6">
        <v>55</v>
      </c>
      <c r="AE3" s="6">
        <v>57</v>
      </c>
      <c r="AF3" s="6">
        <v>59</v>
      </c>
      <c r="AG3" s="6">
        <v>61</v>
      </c>
      <c r="AH3" s="6">
        <v>63</v>
      </c>
      <c r="AI3" s="6">
        <v>65</v>
      </c>
      <c r="AJ3" s="6">
        <v>67</v>
      </c>
      <c r="AK3" s="6">
        <v>69</v>
      </c>
      <c r="AL3" s="6">
        <v>71</v>
      </c>
      <c r="AM3" s="6">
        <v>73</v>
      </c>
      <c r="AN3" s="6">
        <v>75</v>
      </c>
      <c r="AO3" s="6">
        <v>77</v>
      </c>
      <c r="AP3" s="6">
        <v>79</v>
      </c>
      <c r="AQ3" s="6">
        <v>81</v>
      </c>
      <c r="AR3" s="6">
        <v>83</v>
      </c>
      <c r="AS3" s="6">
        <v>85</v>
      </c>
      <c r="AT3" s="6">
        <v>87</v>
      </c>
      <c r="AU3" s="6">
        <v>89</v>
      </c>
      <c r="AV3" s="6">
        <v>91</v>
      </c>
      <c r="AW3" s="6">
        <v>93</v>
      </c>
      <c r="AX3" s="6">
        <v>95</v>
      </c>
      <c r="AY3" s="6">
        <v>97</v>
      </c>
      <c r="AZ3" s="6">
        <v>99</v>
      </c>
      <c r="BA3" s="6">
        <v>101</v>
      </c>
      <c r="BB3" s="6">
        <v>103</v>
      </c>
      <c r="BC3" s="6">
        <v>105</v>
      </c>
      <c r="BD3" s="6">
        <v>107</v>
      </c>
      <c r="BE3" s="6">
        <v>109</v>
      </c>
      <c r="BF3" s="6">
        <v>111</v>
      </c>
      <c r="BG3" s="6">
        <v>113</v>
      </c>
      <c r="BH3" s="6">
        <v>115</v>
      </c>
      <c r="BI3" s="6">
        <v>117</v>
      </c>
      <c r="BJ3" s="6">
        <v>119</v>
      </c>
      <c r="BK3" s="6">
        <v>121</v>
      </c>
      <c r="BL3" s="6">
        <v>123</v>
      </c>
      <c r="BM3" s="6">
        <v>125</v>
      </c>
      <c r="BN3" s="6">
        <v>127</v>
      </c>
      <c r="BO3" s="6">
        <v>129</v>
      </c>
      <c r="BP3" s="6">
        <v>131</v>
      </c>
      <c r="BQ3" s="6">
        <v>133</v>
      </c>
      <c r="BR3" s="6">
        <v>135</v>
      </c>
    </row>
    <row r="4" spans="1:70" x14ac:dyDescent="0.2">
      <c r="B4" s="6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x14ac:dyDescent="0.2">
      <c r="B5" s="6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6"/>
      <c r="AV5" s="7"/>
      <c r="AW5" s="7"/>
      <c r="AX5" s="7"/>
      <c r="AY5" s="7"/>
      <c r="AZ5" s="7"/>
      <c r="BA5" s="7"/>
      <c r="BB5" s="7"/>
      <c r="BC5" s="7"/>
      <c r="BD5" s="7"/>
      <c r="BE5" s="7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x14ac:dyDescent="0.2">
      <c r="B6" s="6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6"/>
      <c r="AV6" s="7"/>
      <c r="AW6" s="7"/>
      <c r="AX6" s="7"/>
      <c r="AY6" s="7"/>
      <c r="AZ6" s="7"/>
      <c r="BA6" s="7"/>
      <c r="BB6" s="7"/>
      <c r="BC6" s="7"/>
      <c r="BD6" s="7"/>
      <c r="BE6" s="7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x14ac:dyDescent="0.2">
      <c r="B7" s="6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  <c r="AV7" s="7"/>
      <c r="AW7" s="7"/>
      <c r="AX7" s="7"/>
      <c r="AY7" s="7"/>
      <c r="AZ7" s="7"/>
      <c r="BA7" s="7"/>
      <c r="BB7" s="7"/>
      <c r="BC7" s="7"/>
      <c r="BD7" s="7"/>
      <c r="BE7" s="7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x14ac:dyDescent="0.2">
      <c r="B8" s="6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6"/>
      <c r="AV8" s="7"/>
      <c r="AW8" s="7"/>
      <c r="AX8" s="7"/>
      <c r="AY8" s="7"/>
      <c r="AZ8" s="7"/>
      <c r="BA8" s="7"/>
      <c r="BB8" s="7"/>
      <c r="BC8" s="7"/>
      <c r="BD8" s="7"/>
      <c r="BE8" s="7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x14ac:dyDescent="0.2">
      <c r="B9" s="6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6"/>
      <c r="AV9" s="7"/>
      <c r="AW9" s="7"/>
      <c r="AX9" s="7"/>
      <c r="AY9" s="7"/>
      <c r="AZ9" s="7"/>
      <c r="BA9" s="7"/>
      <c r="BB9" s="7"/>
      <c r="BC9" s="7"/>
      <c r="BD9" s="7"/>
      <c r="BE9" s="7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x14ac:dyDescent="0.2">
      <c r="B10" s="6">
        <v>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x14ac:dyDescent="0.2">
      <c r="A11" s="4" t="s">
        <v>29</v>
      </c>
      <c r="B11" s="6">
        <v>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x14ac:dyDescent="0.2">
      <c r="A12" s="4" t="s">
        <v>33</v>
      </c>
      <c r="B12" s="6">
        <v>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x14ac:dyDescent="0.2">
      <c r="A13" s="4" t="s">
        <v>31</v>
      </c>
      <c r="B13" s="6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x14ac:dyDescent="0.2">
      <c r="A14" s="4" t="s">
        <v>34</v>
      </c>
      <c r="B14" s="6">
        <v>11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x14ac:dyDescent="0.2">
      <c r="A15" s="4" t="s">
        <v>32</v>
      </c>
      <c r="B15" s="6">
        <v>12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x14ac:dyDescent="0.2">
      <c r="A16" s="4" t="s">
        <v>28</v>
      </c>
      <c r="B16" s="6">
        <v>13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x14ac:dyDescent="0.2">
      <c r="A17" s="4" t="s">
        <v>39</v>
      </c>
      <c r="B17" s="6">
        <v>14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x14ac:dyDescent="0.2">
      <c r="A18" s="4" t="s">
        <v>0</v>
      </c>
      <c r="B18" s="6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x14ac:dyDescent="0.2">
      <c r="B19" s="6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x14ac:dyDescent="0.2">
      <c r="B20" s="6">
        <v>17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x14ac:dyDescent="0.2">
      <c r="B21" s="6">
        <v>18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x14ac:dyDescent="0.2">
      <c r="B22" s="6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x14ac:dyDescent="0.2">
      <c r="B23" s="6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x14ac:dyDescent="0.2">
      <c r="B24" s="6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x14ac:dyDescent="0.2">
      <c r="B25" s="6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x14ac:dyDescent="0.2">
      <c r="B26" s="6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x14ac:dyDescent="0.2">
      <c r="B27" s="6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x14ac:dyDescent="0.2">
      <c r="B28" s="6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x14ac:dyDescent="0.2">
      <c r="B29" s="6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x14ac:dyDescent="0.2">
      <c r="B30" s="6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x14ac:dyDescent="0.2">
      <c r="B31" s="6">
        <v>28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x14ac:dyDescent="0.2">
      <c r="B32" s="6">
        <v>29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ht="14.25" customHeight="1" x14ac:dyDescent="0.2">
      <c r="B33" s="6">
        <v>30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x14ac:dyDescent="0.2">
      <c r="B34" s="5" t="s">
        <v>30</v>
      </c>
      <c r="C34" s="3">
        <f>SUM(C4:C33)</f>
        <v>0</v>
      </c>
      <c r="D34" s="3">
        <f>SUM(D4:D33)</f>
        <v>0</v>
      </c>
      <c r="E34" s="3">
        <f>SUM(E4:E33)</f>
        <v>0</v>
      </c>
      <c r="F34" s="3">
        <f>SUM(F4:F33)</f>
        <v>0</v>
      </c>
      <c r="G34" s="3">
        <f>SUM(G4:G33)</f>
        <v>0</v>
      </c>
      <c r="H34" s="3">
        <f>SUM(H4:H33)</f>
        <v>0</v>
      </c>
      <c r="I34" s="3">
        <f>SUM(I4:I33)</f>
        <v>0</v>
      </c>
      <c r="J34" s="3">
        <f>SUM(J4:J33)</f>
        <v>0</v>
      </c>
      <c r="K34" s="3">
        <f>SUM(K4:K33)</f>
        <v>0</v>
      </c>
      <c r="L34" s="3">
        <f>SUM(L4:L33)</f>
        <v>0</v>
      </c>
      <c r="M34" s="3">
        <f>SUM(M4:M33)</f>
        <v>0</v>
      </c>
      <c r="N34" s="3">
        <f>SUM(N4:N33)</f>
        <v>0</v>
      </c>
      <c r="O34" s="3">
        <f>SUM(O4:O33)</f>
        <v>0</v>
      </c>
      <c r="P34" s="3">
        <f>SUM(P4:P33)</f>
        <v>0</v>
      </c>
      <c r="Q34" s="3">
        <f>SUM(Q4:Q33)</f>
        <v>0</v>
      </c>
      <c r="R34" s="3">
        <f>SUM(R4:R33)</f>
        <v>0</v>
      </c>
      <c r="S34" s="3">
        <f>SUM(S4:S33)</f>
        <v>0</v>
      </c>
      <c r="T34" s="3">
        <f>SUM(T4:T33)</f>
        <v>0</v>
      </c>
      <c r="U34" s="3">
        <f>SUM(U4:U33)</f>
        <v>0</v>
      </c>
      <c r="V34" s="3">
        <f>SUM(V4:V33)</f>
        <v>0</v>
      </c>
      <c r="W34" s="3">
        <f>SUM(W4:W33)</f>
        <v>0</v>
      </c>
      <c r="X34" s="3">
        <f>SUM(X4:X33)</f>
        <v>0</v>
      </c>
      <c r="Y34" s="3">
        <f>SUM(Y4:Y33)</f>
        <v>0</v>
      </c>
      <c r="Z34" s="3">
        <f>SUM(Z4:Z33)</f>
        <v>0</v>
      </c>
      <c r="AA34" s="3">
        <f>SUM(AA4:AA33)</f>
        <v>0</v>
      </c>
      <c r="AB34" s="3">
        <f>SUM(AB4:AB33)</f>
        <v>0</v>
      </c>
      <c r="AC34" s="3">
        <f>SUM(AC4:AC33)</f>
        <v>0</v>
      </c>
      <c r="AD34" s="3">
        <f>SUM(AD4:AD33)</f>
        <v>0</v>
      </c>
      <c r="AE34" s="3">
        <f>SUM(AE4:AE33)</f>
        <v>0</v>
      </c>
      <c r="AF34" s="3">
        <f>SUM(AF4:AF33)</f>
        <v>0</v>
      </c>
      <c r="AG34" s="3">
        <f>SUM(AG4:AG33)</f>
        <v>0</v>
      </c>
      <c r="AH34" s="3">
        <f>SUM(AH4:AH33)</f>
        <v>0</v>
      </c>
      <c r="AI34" s="3">
        <f>SUM(AI4:AI33)</f>
        <v>0</v>
      </c>
      <c r="AJ34" s="3">
        <f>SUM(AJ4:AJ33)</f>
        <v>0</v>
      </c>
      <c r="AK34" s="3">
        <f>SUM(AK4:AK33)</f>
        <v>0</v>
      </c>
      <c r="AL34" s="3">
        <f>SUM(AL4:AL33)</f>
        <v>0</v>
      </c>
      <c r="AM34" s="3">
        <f>SUM(AM4:AM33)</f>
        <v>0</v>
      </c>
      <c r="AN34" s="3">
        <f>SUM(AN4:AN33)</f>
        <v>0</v>
      </c>
      <c r="AO34" s="3">
        <f>SUM(AO4:AO33)</f>
        <v>0</v>
      </c>
      <c r="AP34" s="3">
        <f>SUM(AP4:AP33)</f>
        <v>0</v>
      </c>
      <c r="AQ34" s="3">
        <f>SUM(AQ4:AQ33)</f>
        <v>0</v>
      </c>
      <c r="AR34" s="3">
        <f>SUM(AR4:AR33)</f>
        <v>0</v>
      </c>
      <c r="AS34" s="3">
        <f>SUM(AS4:AS33)</f>
        <v>0</v>
      </c>
      <c r="AT34" s="3">
        <f>SUM(AT4:AT33)</f>
        <v>0</v>
      </c>
      <c r="AU34" s="3">
        <f>SUM(AU4:AU33)</f>
        <v>0</v>
      </c>
      <c r="AV34" s="3">
        <f>SUM(AV4:AV33)</f>
        <v>0</v>
      </c>
      <c r="AW34" s="3">
        <f>SUM(AW4:AW33)</f>
        <v>0</v>
      </c>
      <c r="AX34" s="3">
        <f>SUM(AX4:AX33)</f>
        <v>0</v>
      </c>
      <c r="AY34" s="3">
        <f>SUM(AY4:AY33)</f>
        <v>0</v>
      </c>
      <c r="AZ34" s="3">
        <f>SUM(AZ4:AZ33)</f>
        <v>0</v>
      </c>
      <c r="BA34" s="3">
        <f>SUM(BA4:BA33)</f>
        <v>0</v>
      </c>
      <c r="BB34" s="3">
        <f>SUM(BB4:BB33)</f>
        <v>0</v>
      </c>
      <c r="BC34" s="3">
        <f>SUM(BC4:BC33)</f>
        <v>0</v>
      </c>
      <c r="BD34" s="3">
        <f>SUM(BD4:BD33)</f>
        <v>0</v>
      </c>
      <c r="BE34" s="3">
        <f>SUM(BE4:BE33)</f>
        <v>0</v>
      </c>
      <c r="BF34" s="3">
        <f>SUM(BF4:BF33)</f>
        <v>0</v>
      </c>
      <c r="BG34" s="3">
        <f>SUM(BG4:BG33)</f>
        <v>0</v>
      </c>
      <c r="BH34" s="3">
        <f>SUM(BH4:BH33)</f>
        <v>0</v>
      </c>
      <c r="BI34" s="3">
        <f>SUM(BI4:BI33)</f>
        <v>0</v>
      </c>
      <c r="BJ34" s="3">
        <f>SUM(BJ4:BJ33)</f>
        <v>0</v>
      </c>
      <c r="BK34" s="3">
        <f>SUM(BK4:BK33)</f>
        <v>0</v>
      </c>
      <c r="BL34" s="3">
        <f>SUM(BL4:BL33)</f>
        <v>0</v>
      </c>
      <c r="BM34" s="3">
        <f>SUM(BM4:BM33)</f>
        <v>0</v>
      </c>
      <c r="BN34" s="3">
        <f>SUM(BN4:BN33)</f>
        <v>0</v>
      </c>
      <c r="BO34" s="3">
        <f>SUM(BO4:BO33)</f>
        <v>0</v>
      </c>
      <c r="BP34" s="3">
        <f>SUM(BP4:BP33)</f>
        <v>0</v>
      </c>
      <c r="BQ34" s="3">
        <f>SUM(BQ4:BQ33)</f>
        <v>0</v>
      </c>
      <c r="BR34" s="3">
        <f>SUM(BR4:BR33)</f>
        <v>0</v>
      </c>
    </row>
  </sheetData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SheetLayoutView="1" workbookViewId="0">
      <pane ySplit="1" topLeftCell="A2" activePane="bottomLeft" state="frozen"/>
      <selection activeCell="A2" sqref="A2"/>
      <selection pane="bottomLeft" activeCell="I41" sqref="I41"/>
    </sheetView>
  </sheetViews>
  <sheetFormatPr baseColWidth="10" defaultRowHeight="15" x14ac:dyDescent="0.25"/>
  <cols>
    <col min="1" max="1" width="18.28515625" style="1" customWidth="1"/>
    <col min="2" max="10" width="10.7109375" style="1" customWidth="1"/>
    <col min="11" max="16384" width="11.42578125" style="3"/>
  </cols>
  <sheetData>
    <row r="1" spans="1:11" x14ac:dyDescent="0.25">
      <c r="A1" s="2" t="s">
        <v>35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10</v>
      </c>
      <c r="K1" s="3" t="s">
        <v>36</v>
      </c>
    </row>
    <row r="2" spans="1:11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6"/>
    </row>
    <row r="3" spans="1:11" x14ac:dyDescent="0.2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6"/>
    </row>
    <row r="4" spans="1:11" x14ac:dyDescent="0.2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6"/>
    </row>
    <row r="5" spans="1:11" x14ac:dyDescent="0.25">
      <c r="A5" s="16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6"/>
    </row>
    <row r="6" spans="1:11" x14ac:dyDescent="0.25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6"/>
    </row>
    <row r="7" spans="1:11" x14ac:dyDescent="0.25">
      <c r="A7" s="16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6"/>
    </row>
    <row r="8" spans="1:11" x14ac:dyDescent="0.25">
      <c r="A8" s="16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6"/>
    </row>
    <row r="9" spans="1:11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6"/>
    </row>
    <row r="10" spans="1:11" x14ac:dyDescent="0.25">
      <c r="A10" s="16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6"/>
    </row>
    <row r="11" spans="1:11" x14ac:dyDescent="0.25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6"/>
      <c r="K11" s="6"/>
    </row>
    <row r="12" spans="1:11" x14ac:dyDescent="0.25">
      <c r="A12" s="16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6"/>
    </row>
    <row r="13" spans="1:11" x14ac:dyDescent="0.25">
      <c r="A13" s="16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6"/>
    </row>
    <row r="14" spans="1:1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6"/>
    </row>
    <row r="15" spans="1:11" x14ac:dyDescent="0.25">
      <c r="A15" s="16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6"/>
    </row>
    <row r="16" spans="1:11" x14ac:dyDescent="0.25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6"/>
    </row>
    <row r="17" spans="1:11" x14ac:dyDescent="0.25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6"/>
    </row>
    <row r="18" spans="1:11" x14ac:dyDescent="0.25">
      <c r="A18" s="16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6"/>
    </row>
    <row r="19" spans="1:11" x14ac:dyDescent="0.25">
      <c r="A19" s="16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6"/>
    </row>
    <row r="20" spans="1:11" x14ac:dyDescent="0.25">
      <c r="A20" s="16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6"/>
    </row>
    <row r="21" spans="1:11" x14ac:dyDescent="0.25">
      <c r="A21" s="16" t="s">
        <v>41</v>
      </c>
      <c r="B21" s="17"/>
      <c r="C21" s="17"/>
      <c r="D21" s="17"/>
      <c r="E21" s="17"/>
      <c r="F21" s="17"/>
      <c r="G21" s="17"/>
      <c r="H21" s="17"/>
      <c r="I21" s="17"/>
      <c r="J21" s="17"/>
      <c r="K21" s="6"/>
    </row>
    <row r="22" spans="1:11" x14ac:dyDescent="0.25">
      <c r="A22" s="16" t="s">
        <v>42</v>
      </c>
      <c r="B22" s="16"/>
      <c r="C22" s="16"/>
      <c r="D22" s="16"/>
      <c r="E22" s="16"/>
      <c r="F22" s="16"/>
      <c r="G22" s="16"/>
      <c r="H22" s="16"/>
      <c r="I22" s="16"/>
      <c r="J22" s="16"/>
      <c r="K22" s="6"/>
    </row>
    <row r="23" spans="1:11" x14ac:dyDescent="0.25">
      <c r="A23" s="16" t="s">
        <v>43</v>
      </c>
      <c r="B23" s="16"/>
      <c r="C23" s="16"/>
      <c r="D23" s="16"/>
      <c r="E23" s="16"/>
      <c r="F23" s="16"/>
      <c r="G23" s="18"/>
      <c r="H23" s="18"/>
      <c r="I23" s="18"/>
      <c r="J23" s="16"/>
      <c r="K23" s="6"/>
    </row>
    <row r="24" spans="1:11" x14ac:dyDescent="0.25">
      <c r="A24" s="16" t="s">
        <v>44</v>
      </c>
      <c r="B24" s="16"/>
      <c r="C24" s="16"/>
      <c r="D24" s="16"/>
      <c r="E24" s="16"/>
      <c r="F24" s="16"/>
      <c r="G24" s="18"/>
      <c r="H24" s="18"/>
      <c r="I24" s="18"/>
      <c r="J24" s="16"/>
      <c r="K24" s="6"/>
    </row>
    <row r="25" spans="1:11" x14ac:dyDescent="0.25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6"/>
    </row>
    <row r="26" spans="1:11" x14ac:dyDescent="0.25">
      <c r="A26" s="16" t="s">
        <v>46</v>
      </c>
      <c r="B26" s="16"/>
      <c r="C26" s="16"/>
      <c r="D26" s="16"/>
      <c r="E26" s="16"/>
      <c r="F26" s="16"/>
      <c r="G26" s="16"/>
      <c r="H26" s="16"/>
      <c r="I26" s="16"/>
      <c r="J26" s="16"/>
      <c r="K26" s="6"/>
    </row>
    <row r="27" spans="1:11" x14ac:dyDescent="0.25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6"/>
    </row>
    <row r="28" spans="1:11" x14ac:dyDescent="0.25">
      <c r="A28" s="16" t="s">
        <v>48</v>
      </c>
      <c r="B28" s="16"/>
      <c r="C28" s="16"/>
      <c r="D28" s="16"/>
      <c r="E28" s="16"/>
      <c r="F28" s="16"/>
      <c r="G28" s="16"/>
      <c r="H28" s="16"/>
      <c r="I28" s="16"/>
      <c r="J28" s="16"/>
      <c r="K28" s="6"/>
    </row>
    <row r="29" spans="1:11" x14ac:dyDescent="0.25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6"/>
    </row>
    <row r="30" spans="1:11" x14ac:dyDescent="0.25">
      <c r="A30" s="16" t="s">
        <v>50</v>
      </c>
      <c r="B30" s="16"/>
      <c r="C30" s="16"/>
      <c r="D30" s="16"/>
      <c r="E30" s="16"/>
      <c r="F30" s="16"/>
      <c r="G30" s="16"/>
      <c r="H30" s="16"/>
      <c r="I30" s="16"/>
      <c r="J30" s="16"/>
      <c r="K30" s="6"/>
    </row>
    <row r="31" spans="1:11" x14ac:dyDescent="0.25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6"/>
    </row>
    <row r="32" spans="1:11" x14ac:dyDescent="0.25">
      <c r="A32" s="13" t="s">
        <v>30</v>
      </c>
      <c r="B32" s="13">
        <f xml:space="preserve"> SUM(B2:B31)</f>
        <v>0</v>
      </c>
      <c r="C32" s="13">
        <f t="shared" ref="C32:K32" si="0" xml:space="preserve"> SUM(C2:C31)</f>
        <v>0</v>
      </c>
      <c r="D32" s="13">
        <f t="shared" si="0"/>
        <v>0</v>
      </c>
      <c r="E32" s="13">
        <f t="shared" si="0"/>
        <v>0</v>
      </c>
      <c r="F32" s="13">
        <f t="shared" si="0"/>
        <v>0</v>
      </c>
      <c r="G32" s="13">
        <f t="shared" si="0"/>
        <v>0</v>
      </c>
      <c r="H32" s="13">
        <f t="shared" si="0"/>
        <v>0</v>
      </c>
      <c r="I32" s="13">
        <f t="shared" si="0"/>
        <v>0</v>
      </c>
      <c r="J32" s="13"/>
      <c r="K32" s="13">
        <f t="shared" si="0"/>
        <v>0</v>
      </c>
    </row>
    <row r="33" spans="1:1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4"/>
    </row>
    <row r="35" spans="1:11" x14ac:dyDescent="0.25">
      <c r="A35" s="13"/>
      <c r="B35" s="13"/>
      <c r="C35" s="13" t="s">
        <v>37</v>
      </c>
      <c r="D35" s="15" t="e">
        <f>B32/C32</f>
        <v>#DIV/0!</v>
      </c>
      <c r="E35" s="13"/>
      <c r="F35" s="13" t="s">
        <v>38</v>
      </c>
      <c r="G35" s="15" t="e">
        <f xml:space="preserve"> D32/E32</f>
        <v>#DIV/0!</v>
      </c>
      <c r="H35" s="13"/>
      <c r="I35" s="13"/>
      <c r="J35" s="13"/>
      <c r="K35" s="14"/>
    </row>
  </sheetData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MassplotResults</vt:lpstr>
      <vt:lpstr>DataResults</vt:lpstr>
      <vt:lpstr>DataResults!Druckbereich</vt:lpstr>
      <vt:lpstr>MassplotResults!Druckbereich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Cecire</dc:creator>
  <cp:lastModifiedBy>Ken Cecire</cp:lastModifiedBy>
  <dcterms:created xsi:type="dcterms:W3CDTF">2013-05-07T12:59:31Z</dcterms:created>
  <dcterms:modified xsi:type="dcterms:W3CDTF">2015-02-19T14:15:13Z</dcterms:modified>
</cp:coreProperties>
</file>